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<sst xmlns="http://schemas.openxmlformats.org/spreadsheetml/2006/main" count="133" uniqueCount="130">
  <si>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</si>
  <si>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</si>
  <si>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</si>
  <si>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</si>
  <si>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</si>
  <si>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</si>
  <si>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</si>
  <si>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</si>
  <si>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</si>
  <si>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</si>
  <si>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</si>
  <si>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</si>
  <si>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</si>
  <si>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</si>
  <si>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</si>
  <si>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</si>
  <si>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</si>
  <si>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</si>
  <si>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</si>
  <si>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</si>
  <si>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</si>
  <si>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</si>
  <si>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</si>
  <si>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</si>
  <si>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</si>
  <si>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</si>
  <si>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</si>
  <si>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</si>
  <si>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</si>
  <si>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</si>
  <si>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</si>
  <si>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</si>
  <si>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</si>
  <si>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</si>
  <si>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</si>
  <si>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</si>
  <si>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</si>
  <si>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</si>
  <si>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</si>
  <si>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</si>
  <si>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</si>
  <si>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</si>
  <si>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</si>
  <si>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</si>
  <si>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</si>
  <si>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</si>
  <si>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</si>
  <si>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</si>
  <si>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</si>
  <si>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</si>
  <si>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</si>
  <si>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</si>
  <si>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</si>
  <si>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</si>
  <si>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</si>
  <si>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</si>
  <si>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</si>
  <si>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</si>
  <si>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</si>
  <si>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</si>
  <si>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</si>
  <si>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</si>
  <si>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</si>
  <si>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</si>
  <si>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</si>
  <si>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</si>
  <si>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</si>
  <si>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</si>
  <si>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</si>
  <si>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</si>
  <si>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</si>
  <si>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</si>
  <si>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</si>
  <si>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</si>
  <si>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</si>
  <si>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</si>
  <si>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</si>
  <si>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</si>
  <si>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</si>
  <si>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</si>
  <si>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</si>
  <si>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</si>
  <si>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</si>
  <si>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</si>
  <si>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</si>
  <si>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</si>
  <si>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</si>
  <si>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</si>
  <si>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</si>
  <si>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</si>
  <si>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</si>
  <si>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</si>
  <si>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</si>
  <si>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</si>
  <si>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</si>
  <si>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</si>
  <si>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</si>
  <si>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</si>
  <si>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</si>
  <si>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</si>
  <si>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</si>
  <si>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</si>
  <si>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</si>
  <si>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</si>
  <si>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</si>
  <si>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</si>
  <si>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</si>
  <si>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</si>
  <si>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</si>
  <si>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</si>
  <si>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</si>
  <si>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</si>
  <si>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</si>
  <si>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</si>
  <si>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</si>
  <si>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</si>
  <si>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</si>
  <si>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</si>
  <si>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</si>
  <si>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</si>
  <si>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</si>
  <si>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</si>
  <si>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</si>
  <si>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Pensiones Civiles del Estado de Chihuahua</t>
  </si>
  <si>
    <t>Al 31 de diciembre de 2022 y al 31 de diciembre de 2021 (b)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</si>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</sst>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3143249</xdr:colOff>
      <xdr:row>89</xdr:row>
      <xdr:rowOff>155864</xdr:rowOff>
    </xdr:from>
    <xdr:to>
      <xdr:col>6</xdr:col>
      <xdr:colOff>995795</xdr:colOff>
      <xdr:row>89</xdr:row>
      <xdr:rowOff>160965</xdr:rowOff>
    </xdr:to>
    <xdr:cxnSp macro="">
      <xdr:nvCxnSpPr>
        <xdr:cNvPr id="2" name="Conector recto 1"/>
        <xdr:cNvCxnSpPr/>
      </xdr:nvCxnSpPr>
      <xdr:spPr>
        <a:xfrm flipV="1">
          <a:off x="8572499" y="21907500"/>
          <a:ext cx="2138796" cy="51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25977</xdr:colOff>
      <xdr:row>91</xdr:row>
      <xdr:rowOff>17319</xdr:rowOff>
    </xdr:from>
    <xdr:to>
      <xdr:col>1</xdr:col>
      <xdr:colOff>2684318</xdr:colOff>
      <xdr:row>91</xdr:row>
      <xdr:rowOff>22420</xdr:rowOff>
    </xdr:to>
    <xdr:cxnSp macro="">
      <xdr:nvCxnSpPr>
        <xdr:cNvPr id="3" name="Conector recto 2"/>
        <xdr:cNvCxnSpPr/>
      </xdr:nvCxnSpPr>
      <xdr:spPr>
        <a:xfrm flipV="1">
          <a:off x="337704" y="22149955"/>
          <a:ext cx="2658341" cy="51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0" zoomScale="110" zoomScaleNormal="110" workbookViewId="0">
      <selection activeCell="F91" sqref="F9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6" width="19.7109375" customWidth="1"/>
    <col min="7" max="7" width="16.85546875" bestFit="1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7" t="s">
        <v>123</v>
      </c>
      <c r="C2" s="38"/>
      <c r="D2" s="38"/>
      <c r="E2" s="38"/>
      <c r="F2" s="38"/>
      <c r="G2" s="39"/>
    </row>
    <row r="3" spans="2:8" x14ac:dyDescent="0.25">
      <c r="B3" s="40" t="s">
        <v>1</v>
      </c>
      <c r="C3" s="41"/>
      <c r="D3" s="41"/>
      <c r="E3" s="41"/>
      <c r="F3" s="41"/>
      <c r="G3" s="42"/>
    </row>
    <row r="4" spans="2:8" ht="15" customHeight="1" x14ac:dyDescent="0.25">
      <c r="B4" s="43" t="s">
        <v>124</v>
      </c>
      <c r="C4" s="44"/>
      <c r="D4" s="44"/>
      <c r="E4" s="44"/>
      <c r="F4" s="44"/>
      <c r="G4" s="45"/>
    </row>
    <row r="5" spans="2:8" ht="15.75" thickBot="1" x14ac:dyDescent="0.3">
      <c r="B5" s="46" t="s">
        <v>2</v>
      </c>
      <c r="C5" s="47"/>
      <c r="D5" s="47"/>
      <c r="E5" s="47"/>
      <c r="F5" s="47"/>
      <c r="G5" s="48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390417717.39000005</v>
      </c>
      <c r="D9" s="20">
        <f>SUM(D10:D16)</f>
        <v>512513414.01999998</v>
      </c>
      <c r="E9" s="11" t="s">
        <v>9</v>
      </c>
      <c r="F9" s="20">
        <f>SUM(F10:F18)</f>
        <v>1308714399.6399999</v>
      </c>
      <c r="G9" s="20">
        <f>SUM(G10:G18)</f>
        <v>1342874552.48</v>
      </c>
    </row>
    <row r="10" spans="2:8" x14ac:dyDescent="0.25">
      <c r="B10" s="12" t="s">
        <v>10</v>
      </c>
      <c r="C10" s="26">
        <v>64699.66</v>
      </c>
      <c r="D10" s="26">
        <v>60699.66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390353017.73000002</v>
      </c>
      <c r="D11" s="26">
        <v>262721490.28</v>
      </c>
      <c r="E11" s="13" t="s">
        <v>13</v>
      </c>
      <c r="F11" s="26">
        <v>1069554475.77</v>
      </c>
      <c r="G11" s="26">
        <v>1080320997.8199999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249731224.08000001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6906292.4800000004</v>
      </c>
      <c r="G16" s="26">
        <v>6652618.4500000002</v>
      </c>
    </row>
    <row r="17" spans="2:7" ht="24" x14ac:dyDescent="0.25">
      <c r="B17" s="10" t="s">
        <v>24</v>
      </c>
      <c r="C17" s="20">
        <f>SUM(C18:C24)</f>
        <v>1243923166.5599999</v>
      </c>
      <c r="D17" s="20">
        <f>SUM(D18:D24)</f>
        <v>1222942842.52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232253631.38999999</v>
      </c>
      <c r="G18" s="26">
        <v>255900936.21000001</v>
      </c>
    </row>
    <row r="19" spans="2:7" x14ac:dyDescent="0.25">
      <c r="B19" s="12" t="s">
        <v>28</v>
      </c>
      <c r="C19" s="26">
        <v>251009987.56999999</v>
      </c>
      <c r="D19" s="26">
        <v>261069844.79999998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1037501.98</v>
      </c>
      <c r="D20" s="26">
        <v>802057.68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991875677.00999999</v>
      </c>
      <c r="D21" s="26">
        <v>961070940.03999996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32851366.969999999</v>
      </c>
      <c r="D25" s="20">
        <f>SUM(D26:D30)</f>
        <v>34057202.879999995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166689.25</v>
      </c>
      <c r="D26" s="26">
        <v>1372525.16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32684677.719999999</v>
      </c>
      <c r="D29" s="26">
        <v>32684677.719999999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114012428.84</v>
      </c>
      <c r="D37" s="27">
        <v>93233176.180000007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3086457377</v>
      </c>
      <c r="G38" s="20">
        <f>SUM(G39:G41)</f>
        <v>3720569200.1700001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182790.55</v>
      </c>
      <c r="D41" s="20">
        <f>SUM(D42:D45)</f>
        <v>182790.55</v>
      </c>
      <c r="E41" s="13" t="s">
        <v>73</v>
      </c>
      <c r="F41" s="26">
        <v>3086457377</v>
      </c>
      <c r="G41" s="26">
        <v>3720569200.1700001</v>
      </c>
    </row>
    <row r="42" spans="2:7" x14ac:dyDescent="0.25">
      <c r="B42" s="12" t="s">
        <v>74</v>
      </c>
      <c r="C42" s="26">
        <v>182790.55</v>
      </c>
      <c r="D42" s="26">
        <v>182790.55</v>
      </c>
      <c r="E42" s="11" t="s">
        <v>75</v>
      </c>
      <c r="F42" s="20">
        <f>SUM(F43:F45)</f>
        <v>2656116.58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2656116.58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1781387470.3100002</v>
      </c>
      <c r="D47" s="20">
        <f>SUM(D41,D38,D37,D31,D25,D17,D9)</f>
        <v>1862929426.1499999</v>
      </c>
      <c r="E47" s="14" t="s">
        <v>83</v>
      </c>
      <c r="F47" s="20">
        <f>SUM(F42,F38,F31,F27,F26,F23,F19,F9)</f>
        <v>4397827893.2199993</v>
      </c>
      <c r="G47" s="20">
        <f>SUM(G42,G38,G31,G27,G26,G23,G19,G9)</f>
        <v>5063443752.6499996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3644160220.5700002</v>
      </c>
      <c r="D50" s="26">
        <v>3125444143.4200001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613367996.66999996</v>
      </c>
      <c r="D52" s="26">
        <v>613367996.66999996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119125246.18000001</v>
      </c>
      <c r="D53" s="26">
        <v>114013365.56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52500</v>
      </c>
      <c r="D54" s="26">
        <v>52500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-193911449.86000001</v>
      </c>
      <c r="D55" s="26">
        <v>-185195790.86000001</v>
      </c>
      <c r="E55" s="11" t="s">
        <v>97</v>
      </c>
      <c r="F55" s="26">
        <v>123918808996.42</v>
      </c>
      <c r="G55" s="26">
        <v>123076134316.34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123918808996.42</v>
      </c>
      <c r="G57" s="20">
        <f>SUM(G50:G55)</f>
        <v>123076134316.34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128316636889.64</v>
      </c>
      <c r="G59" s="20">
        <f>SUM(G47,G57)</f>
        <v>128139578068.98999</v>
      </c>
    </row>
    <row r="60" spans="2:7" ht="24" x14ac:dyDescent="0.25">
      <c r="B60" s="4" t="s">
        <v>103</v>
      </c>
      <c r="C60" s="20">
        <f>SUM(C50:C58)</f>
        <v>4182794513.5599999</v>
      </c>
      <c r="D60" s="20">
        <f>SUM(D50:D58)</f>
        <v>3667682214.79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5964181983.8699999</v>
      </c>
      <c r="D62" s="20">
        <f>SUM(D47,D60)</f>
        <v>5530611640.9399996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-2974211843.8199997</v>
      </c>
      <c r="G63" s="20">
        <f>SUM(G64:G66)</f>
        <v>-2974629785.9699998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54832891.759999998</v>
      </c>
      <c r="G65" s="26">
        <v>54414949.609999999</v>
      </c>
    </row>
    <row r="66" spans="2:7" x14ac:dyDescent="0.25">
      <c r="B66" s="15"/>
      <c r="C66" s="23"/>
      <c r="D66" s="23"/>
      <c r="E66" s="11" t="s">
        <v>109</v>
      </c>
      <c r="F66" s="26">
        <v>-3029044735.5799999</v>
      </c>
      <c r="G66" s="26">
        <v>-3029044735.5799999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-119378243061.95</v>
      </c>
      <c r="G68" s="20">
        <f>SUM(G69:G73)</f>
        <v>-119634336642.08002</v>
      </c>
    </row>
    <row r="69" spans="2:7" x14ac:dyDescent="0.25">
      <c r="B69" s="15"/>
      <c r="C69" s="23"/>
      <c r="D69" s="23"/>
      <c r="E69" s="11" t="s">
        <v>111</v>
      </c>
      <c r="F69" s="26">
        <v>-6926882100.8700008</v>
      </c>
      <c r="G69" s="26">
        <v>-8055915091.1500015</v>
      </c>
    </row>
    <row r="70" spans="2:7" x14ac:dyDescent="0.25">
      <c r="B70" s="15"/>
      <c r="C70" s="23"/>
      <c r="D70" s="23"/>
      <c r="E70" s="11" t="s">
        <v>112</v>
      </c>
      <c r="F70" s="26">
        <v>-115620257038.98</v>
      </c>
      <c r="G70" s="26">
        <v>-114747317628.83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425000</v>
      </c>
      <c r="G72" s="26">
        <v>425000</v>
      </c>
    </row>
    <row r="73" spans="2:7" ht="24" x14ac:dyDescent="0.25">
      <c r="B73" s="15"/>
      <c r="C73" s="23"/>
      <c r="D73" s="23"/>
      <c r="E73" s="11" t="s">
        <v>115</v>
      </c>
      <c r="F73" s="26">
        <v>3168471077.9000001</v>
      </c>
      <c r="G73" s="26">
        <v>3168471077.9000001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-122352454905.76999</v>
      </c>
      <c r="G79" s="20">
        <f>SUM(G63,G68,G75)</f>
        <v>-122608966428.05002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5964181983.8700104</v>
      </c>
      <c r="G81" s="20">
        <f>SUM(G59,G79)</f>
        <v>5530611640.9399719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31" t="s">
        <v>125</v>
      </c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  <c r="F90" s="34"/>
    </row>
    <row r="91" spans="2:7" s="29" customFormat="1" x14ac:dyDescent="0.25">
      <c r="B91" s="32"/>
      <c r="C91" s="28"/>
      <c r="D91" s="28"/>
      <c r="E91" s="28"/>
      <c r="F91" s="35" t="s">
        <v>128</v>
      </c>
    </row>
    <row r="92" spans="2:7" s="29" customFormat="1" x14ac:dyDescent="0.25">
      <c r="B92" s="33" t="s">
        <v>126</v>
      </c>
      <c r="C92" s="28"/>
      <c r="D92" s="28"/>
      <c r="E92" s="28"/>
      <c r="F92" s="36" t="s">
        <v>129</v>
      </c>
    </row>
    <row r="93" spans="2:7" s="29" customFormat="1" x14ac:dyDescent="0.25">
      <c r="B93" s="33" t="s">
        <v>127</v>
      </c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1.0236220472440944" right="0.23622047244094491" top="0.74803149606299213" bottom="0.74803149606299213" header="0.31496062992125984" footer="0.31496062992125984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2023-02-02T22:40:48Z</cp:lastPrinted>
  <dcterms:created xsi:type="dcterms:W3CDTF">2020-01-08T19:54:23Z</dcterms:created>
  <dcterms:modified xsi:type="dcterms:W3CDTF">2023-02-02T22:40:59Z</dcterms:modified>
</cp:coreProperties>
</file>